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doe-my.sharepoint.com/personal/josh_hart_ade_arkansas_gov/Documents/Finance/JOSH/Excess Cost/"/>
    </mc:Choice>
  </mc:AlternateContent>
  <xr:revisionPtr revIDLastSave="189" documentId="8_{BF171F77-BAFE-4AC9-B56A-148D8B0035A0}" xr6:coauthVersionLast="47" xr6:coauthVersionMax="47" xr10:uidLastSave="{7BF3F951-FD59-4D6B-86AB-EEF0C807CF83}"/>
  <bookViews>
    <workbookView xWindow="-120" yWindow="-120" windowWidth="29040" windowHeight="15840" activeTab="1" xr2:uid="{00000000-000D-0000-FFFF-FFFF00000000}"/>
  </bookViews>
  <sheets>
    <sheet name="#1 Excess Cost Enrollment" sheetId="4" r:id="rId1"/>
    <sheet name="#2 Excess Cost Summary Report" sheetId="1" r:id="rId2"/>
  </sheets>
  <definedNames>
    <definedName name="_xlnm.Print_Area" localSheetId="1">'#2 Excess Cost Summary Report'!$A$1:$E$18</definedName>
    <definedName name="_xlnm.Print_Titles" localSheetId="0">'#1 Excess Cost Enrollment'!#REF!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4" l="1"/>
  <c r="G11" i="4"/>
  <c r="C12" i="4"/>
  <c r="C11" i="4"/>
  <c r="D12" i="1" l="1"/>
  <c r="C12" i="1"/>
  <c r="E12" i="1" s="1"/>
  <c r="D14" i="1"/>
  <c r="C14" i="1"/>
  <c r="C6" i="1"/>
  <c r="D6" i="1"/>
  <c r="C8" i="1" l="1"/>
  <c r="C7" i="1"/>
  <c r="C10" i="1"/>
  <c r="C9" i="1"/>
  <c r="D9" i="1"/>
  <c r="D8" i="1"/>
  <c r="D7" i="1"/>
  <c r="D10" i="1"/>
  <c r="E14" i="1"/>
  <c r="E6" i="1"/>
  <c r="D11" i="1" l="1"/>
  <c r="D13" i="1" s="1"/>
  <c r="C11" i="1"/>
  <c r="C13" i="1" s="1"/>
  <c r="D15" i="1" l="1"/>
  <c r="E11" i="1"/>
  <c r="E13" i="1" s="1"/>
  <c r="C15" i="1"/>
  <c r="E15" i="1" l="1"/>
</calcChain>
</file>

<file path=xl/sharedStrings.xml><?xml version="1.0" encoding="utf-8"?>
<sst xmlns="http://schemas.openxmlformats.org/spreadsheetml/2006/main" count="39" uniqueCount="39">
  <si>
    <t>Excess Cost Calculation (AFR) Summary Report</t>
  </si>
  <si>
    <t>Expenditure Type</t>
  </si>
  <si>
    <t>Elementary</t>
  </si>
  <si>
    <t>Secondary</t>
  </si>
  <si>
    <t xml:space="preserve">District </t>
  </si>
  <si>
    <t>Total Expenditures Less Deductions</t>
  </si>
  <si>
    <t>Average Exp Per Student (APPE)</t>
  </si>
  <si>
    <t>Total Minimum Amount That Must Be Spent Before Using Part B funds</t>
  </si>
  <si>
    <t>Excess Cost Calculation(AFR)</t>
  </si>
  <si>
    <t xml:space="preserve">LEA #/District: </t>
  </si>
  <si>
    <t xml:space="preserve">Fiscal Year </t>
  </si>
  <si>
    <t xml:space="preserve">% of current year Dec. 1 Child Count:    </t>
  </si>
  <si>
    <t xml:space="preserve">% of current year Dec. 1 Child Count:   </t>
  </si>
  <si>
    <t xml:space="preserve">           % of Elementary ADM for district:  </t>
  </si>
  <si>
    <t xml:space="preserve">            % of Secondary ADM for district:</t>
  </si>
  <si>
    <t>ADM % for Elementary &amp; Secondary from Tab 1)</t>
  </si>
  <si>
    <t>Child Count (12-1-20)</t>
  </si>
  <si>
    <t>Grade Allocations for 3rd Quarter ADM for Year of AFR and Dec. 1st Child Count for current year (December 1, 2020)</t>
  </si>
  <si>
    <t>https://dese.ade.arkansas.gov/Offices/special-education/funding-and-finance/finance-forms</t>
  </si>
  <si>
    <r>
      <t xml:space="preserve">Total Expenditures Less C.O. &amp; D.S. </t>
    </r>
    <r>
      <rPr>
        <b/>
        <sz val="12"/>
        <color theme="1"/>
        <rFont val="Calibri"/>
        <family val="2"/>
        <scheme val="minor"/>
      </rPr>
      <t>Excess Cost: Report 1</t>
    </r>
  </si>
  <si>
    <r>
      <t xml:space="preserve">Federal Funds </t>
    </r>
    <r>
      <rPr>
        <b/>
        <sz val="12"/>
        <color rgb="FF000000"/>
        <rFont val="Calibri"/>
        <family val="2"/>
        <scheme val="minor"/>
      </rPr>
      <t>Excess Cost: Report 2</t>
    </r>
  </si>
  <si>
    <r>
      <t xml:space="preserve">State/Local MOE </t>
    </r>
    <r>
      <rPr>
        <b/>
        <sz val="12"/>
        <color theme="1"/>
        <rFont val="Calibri"/>
        <family val="2"/>
        <scheme val="minor"/>
      </rPr>
      <t>Excess Cost: Report 3</t>
    </r>
  </si>
  <si>
    <r>
      <t xml:space="preserve">State/Local Title IA and Title III A&amp;B </t>
    </r>
    <r>
      <rPr>
        <b/>
        <sz val="12"/>
        <color rgb="FF000000"/>
        <rFont val="Calibri"/>
        <family val="2"/>
        <scheme val="minor"/>
      </rPr>
      <t>Excess Cost: Report 4</t>
    </r>
  </si>
  <si>
    <t>3 Quarter ADM for 20-21</t>
  </si>
  <si>
    <t>2021-22 (2020-21 AFR)</t>
  </si>
  <si>
    <t>Fiscal Year: 2021-22 (2020-21 AFR)</t>
  </si>
  <si>
    <t>Put Total from Excess Cost Report 1 in cell E7</t>
  </si>
  <si>
    <t>Put Total from Excess Cost Report 2 in cell E8</t>
  </si>
  <si>
    <t>Put Total from Excess Cost Report 3 in cell E9</t>
  </si>
  <si>
    <t>Put Total from Excess Cost Report 4 in cell E10</t>
  </si>
  <si>
    <t>LEA # &amp; DISTRICT</t>
  </si>
  <si>
    <t>Elementary K-6 3rd Quarter ADM</t>
  </si>
  <si>
    <t xml:space="preserve">Secondary 7-12 3rd Quarter ADM  </t>
  </si>
  <si>
    <t xml:space="preserve">Elementary K-6 Dec. 1 Child Count: # </t>
  </si>
  <si>
    <t xml:space="preserve">             Secondary 7-12 Dec. 1 Child Count: # </t>
  </si>
  <si>
    <t>All Students</t>
  </si>
  <si>
    <t>SPED Students</t>
  </si>
  <si>
    <t>Will populate to Line 7, Tab 2</t>
  </si>
  <si>
    <t>Will populate to Line 9, Tab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</si>
</sst>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EEFF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7999816888943144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4" tint="0.79998168889431442"/>
      </left>
      <right style="thin">
        <color theme="3" tint="0.79998168889431442"/>
      </right>
      <top/>
      <bottom style="thin">
        <color theme="4" tint="0.79998168889431442"/>
      </bottom>
      <diagonal/>
    </border>
    <border>
      <left style="thin">
        <color theme="3" tint="0.79998168889431442"/>
      </left>
      <right/>
      <top/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0"/>
      </left>
      <right/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8" fontId="3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8" fontId="3" fillId="3" borderId="3" xfId="0" applyNumberFormat="1" applyFont="1" applyFill="1" applyBorder="1" applyAlignment="1">
      <alignment horizontal="right" vertical="center"/>
    </xf>
    <xf numFmtId="0" fontId="6" fillId="0" borderId="5" xfId="0" applyFont="1" applyBorder="1" applyAlignment="1"/>
    <xf numFmtId="0" fontId="7" fillId="0" borderId="0" xfId="0" applyFont="1" applyAlignment="1"/>
    <xf numFmtId="0" fontId="5" fillId="2" borderId="6" xfId="0" applyFont="1" applyFill="1" applyBorder="1" applyAlignment="1">
      <alignment vertical="center" wrapText="1"/>
    </xf>
    <xf numFmtId="8" fontId="3" fillId="3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8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0" fillId="0" borderId="0" xfId="1"/>
    <xf numFmtId="0" fontId="2" fillId="4" borderId="2" xfId="0" applyFont="1" applyFill="1" applyBorder="1" applyAlignment="1">
      <alignment vertical="center" wrapText="1"/>
    </xf>
    <xf numFmtId="0" fontId="1" fillId="7" borderId="2" xfId="0" applyFont="1" applyFill="1" applyBorder="1"/>
    <xf numFmtId="9" fontId="9" fillId="0" borderId="2" xfId="2" applyNumberFormat="1" applyFont="1" applyBorder="1" applyAlignment="1">
      <alignment horizontal="center"/>
    </xf>
    <xf numFmtId="9" fontId="9" fillId="0" borderId="3" xfId="2" applyNumberFormat="1" applyFont="1" applyBorder="1" applyAlignment="1">
      <alignment horizontal="center"/>
    </xf>
    <xf numFmtId="9" fontId="9" fillId="0" borderId="6" xfId="0" applyNumberFormat="1" applyFont="1" applyBorder="1" applyAlignment="1">
      <alignment horizontal="center"/>
    </xf>
    <xf numFmtId="0" fontId="0" fillId="0" borderId="24" xfId="0" applyBorder="1"/>
    <xf numFmtId="8" fontId="2" fillId="8" borderId="6" xfId="0" applyNumberFormat="1" applyFont="1" applyFill="1" applyBorder="1" applyAlignment="1">
      <alignment horizontal="right" vertical="center"/>
    </xf>
    <xf numFmtId="8" fontId="3" fillId="9" borderId="6" xfId="0" applyNumberFormat="1" applyFont="1" applyFill="1" applyBorder="1" applyAlignment="1">
      <alignment horizontal="right" vertical="center"/>
    </xf>
    <xf numFmtId="8" fontId="2" fillId="10" borderId="6" xfId="0" applyNumberFormat="1" applyFont="1" applyFill="1" applyBorder="1" applyAlignment="1">
      <alignment horizontal="right" vertical="center"/>
    </xf>
    <xf numFmtId="8" fontId="3" fillId="11" borderId="6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7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0" fillId="7" borderId="1" xfId="0" applyFill="1" applyBorder="1" applyAlignment="1">
      <alignment wrapText="1"/>
    </xf>
    <xf numFmtId="9" fontId="7" fillId="0" borderId="1" xfId="0" applyNumberFormat="1" applyFont="1" applyBorder="1"/>
    <xf numFmtId="9" fontId="7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5" borderId="25" xfId="0" applyFill="1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5" borderId="27" xfId="0" applyFill="1" applyBorder="1"/>
    <xf numFmtId="0" fontId="0" fillId="5" borderId="30" xfId="0" applyFill="1" applyBorder="1"/>
    <xf numFmtId="40" fontId="2" fillId="0" borderId="6" xfId="0" applyNumberFormat="1" applyFont="1" applyBorder="1" applyAlignment="1">
      <alignment horizontal="right" vertical="center"/>
    </xf>
    <xf numFmtId="44" fontId="3" fillId="3" borderId="6" xfId="3" applyFont="1" applyFill="1" applyBorder="1" applyAlignment="1">
      <alignment horizontal="right" vertical="center"/>
    </xf>
    <xf numFmtId="44" fontId="2" fillId="0" borderId="2" xfId="3" applyFont="1" applyBorder="1" applyAlignment="1">
      <alignment horizontal="right" vertical="center"/>
    </xf>
    <xf numFmtId="44" fontId="2" fillId="0" borderId="3" xfId="3" applyFont="1" applyBorder="1" applyAlignment="1">
      <alignment horizontal="right" vertical="center"/>
    </xf>
    <xf numFmtId="44" fontId="3" fillId="3" borderId="2" xfId="3" applyFont="1" applyFill="1" applyBorder="1" applyAlignment="1">
      <alignment horizontal="right" vertical="center"/>
    </xf>
    <xf numFmtId="44" fontId="3" fillId="3" borderId="3" xfId="3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7" fillId="6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6</xdr:row>
      <xdr:rowOff>171450</xdr:rowOff>
    </xdr:from>
    <xdr:to>
      <xdr:col>6</xdr:col>
      <xdr:colOff>371475</xdr:colOff>
      <xdr:row>6</xdr:row>
      <xdr:rowOff>409575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3C9615EE-F777-41CA-AD0D-A7F8740D50B1}"/>
            </a:ext>
          </a:extLst>
        </xdr:cNvPr>
        <xdr:cNvSpPr/>
      </xdr:nvSpPr>
      <xdr:spPr>
        <a:xfrm>
          <a:off x="7477125" y="1771650"/>
          <a:ext cx="876300" cy="238125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114300</xdr:colOff>
      <xdr:row>7</xdr:row>
      <xdr:rowOff>142875</xdr:rowOff>
    </xdr:from>
    <xdr:to>
      <xdr:col>6</xdr:col>
      <xdr:colOff>381000</xdr:colOff>
      <xdr:row>7</xdr:row>
      <xdr:rowOff>381000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76AE0552-3EC9-44F6-B2EC-0502C2E23B9D}"/>
            </a:ext>
          </a:extLst>
        </xdr:cNvPr>
        <xdr:cNvSpPr/>
      </xdr:nvSpPr>
      <xdr:spPr>
        <a:xfrm>
          <a:off x="7486650" y="2352675"/>
          <a:ext cx="876300" cy="238125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104775</xdr:colOff>
      <xdr:row>8</xdr:row>
      <xdr:rowOff>180975</xdr:rowOff>
    </xdr:from>
    <xdr:to>
      <xdr:col>6</xdr:col>
      <xdr:colOff>371475</xdr:colOff>
      <xdr:row>8</xdr:row>
      <xdr:rowOff>419100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AD20661C-2861-45F1-8740-E1B9E90CD893}"/>
            </a:ext>
          </a:extLst>
        </xdr:cNvPr>
        <xdr:cNvSpPr/>
      </xdr:nvSpPr>
      <xdr:spPr>
        <a:xfrm>
          <a:off x="7115175" y="2686050"/>
          <a:ext cx="876300" cy="23812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104775</xdr:colOff>
      <xdr:row>9</xdr:row>
      <xdr:rowOff>171450</xdr:rowOff>
    </xdr:from>
    <xdr:to>
      <xdr:col>6</xdr:col>
      <xdr:colOff>371475</xdr:colOff>
      <xdr:row>9</xdr:row>
      <xdr:rowOff>409575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B8F5425E-F5E2-4FB3-AF55-BD1BE2CA00B0}"/>
            </a:ext>
          </a:extLst>
        </xdr:cNvPr>
        <xdr:cNvSpPr/>
      </xdr:nvSpPr>
      <xdr:spPr>
        <a:xfrm>
          <a:off x="7115175" y="3257550"/>
          <a:ext cx="876300" cy="238125"/>
        </a:xfrm>
        <a:prstGeom prst="left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se.ade.arkansas.gov/Offices/special-education/funding-and-finance/finance-form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Y16"/>
  <sheetViews>
    <sheetView zoomScale="85" zoomScaleNormal="85" workbookViewId="0">
      <selection activeCell="E8" sqref="E8"/>
    </sheetView>
  </sheetViews>
  <sheetFormatPr defaultRowHeight="15" x14ac:dyDescent="0.25"/>
  <cols>
    <col min="1" max="1" width="22.7109375" customWidth="1"/>
    <col min="2" max="2" width="23.28515625" customWidth="1"/>
    <col min="3" max="3" width="15.28515625" customWidth="1"/>
    <col min="4" max="4" width="13.140625" customWidth="1"/>
    <col min="5" max="5" width="17.7109375" customWidth="1"/>
    <col min="6" max="6" width="14" customWidth="1"/>
    <col min="7" max="7" width="11" customWidth="1"/>
    <col min="9" max="9" width="11.140625" customWidth="1"/>
  </cols>
  <sheetData>
    <row r="1" spans="1:25" ht="18.75" customHeight="1" x14ac:dyDescent="0.25">
      <c r="A1" s="77" t="s">
        <v>8</v>
      </c>
      <c r="B1" s="77"/>
      <c r="C1" s="77"/>
      <c r="D1" s="77"/>
      <c r="E1" s="77"/>
      <c r="F1" s="77"/>
      <c r="G1" s="1"/>
    </row>
    <row r="2" spans="1:25" ht="27.75" customHeight="1" x14ac:dyDescent="0.3">
      <c r="A2" s="56" t="s">
        <v>9</v>
      </c>
      <c r="B2" s="78"/>
      <c r="C2" s="78"/>
      <c r="D2" s="56" t="s">
        <v>10</v>
      </c>
      <c r="E2" s="82" t="s">
        <v>24</v>
      </c>
      <c r="F2" s="82"/>
    </row>
    <row r="3" spans="1:25" ht="18.75" x14ac:dyDescent="0.25">
      <c r="A3" s="77"/>
      <c r="B3" s="77"/>
      <c r="C3" s="77"/>
      <c r="D3" s="77"/>
      <c r="E3" s="77"/>
      <c r="F3" s="77"/>
    </row>
    <row r="4" spans="1:25" ht="37.5" customHeight="1" x14ac:dyDescent="0.3">
      <c r="A4" s="81" t="s">
        <v>17</v>
      </c>
      <c r="B4" s="81"/>
      <c r="C4" s="81"/>
      <c r="D4" s="81"/>
      <c r="E4" s="81"/>
      <c r="F4" s="81"/>
      <c r="G4" s="22"/>
    </row>
    <row r="5" spans="1:25" ht="18.75" customHeight="1" x14ac:dyDescent="0.35">
      <c r="A5" s="83" t="s">
        <v>35</v>
      </c>
      <c r="B5" s="83"/>
      <c r="C5" s="83"/>
      <c r="D5" s="83"/>
      <c r="E5" s="83"/>
      <c r="F5" s="83"/>
      <c r="G5" s="22"/>
    </row>
    <row r="6" spans="1:25" ht="45.75" x14ac:dyDescent="0.3">
      <c r="A6" s="57" t="s">
        <v>31</v>
      </c>
      <c r="B6" s="58"/>
      <c r="C6" s="80" t="s">
        <v>32</v>
      </c>
      <c r="D6" s="80"/>
      <c r="E6" s="58"/>
      <c r="F6" s="60" t="s">
        <v>37</v>
      </c>
    </row>
    <row r="7" spans="1:25" ht="18.75" customHeight="1" x14ac:dyDescent="0.3">
      <c r="A7" s="84" t="s">
        <v>36</v>
      </c>
      <c r="B7" s="84"/>
      <c r="C7" s="84"/>
      <c r="D7" s="84"/>
      <c r="E7" s="84"/>
      <c r="F7" s="84"/>
      <c r="Y7" s="63"/>
    </row>
    <row r="8" spans="1:25" ht="54" customHeight="1" x14ac:dyDescent="0.3">
      <c r="A8" s="57" t="s">
        <v>33</v>
      </c>
      <c r="B8" s="59"/>
      <c r="C8" s="80" t="s">
        <v>34</v>
      </c>
      <c r="D8" s="80"/>
      <c r="E8" s="58"/>
      <c r="F8" s="60" t="s">
        <v>38</v>
      </c>
      <c r="G8" s="70"/>
      <c r="H8" s="65"/>
      <c r="I8" s="66"/>
      <c r="U8" s="68"/>
      <c r="Y8" s="64"/>
    </row>
    <row r="9" spans="1:25" x14ac:dyDescent="0.25">
      <c r="G9" s="65"/>
      <c r="H9" s="66"/>
      <c r="I9" s="66"/>
    </row>
    <row r="10" spans="1:25" x14ac:dyDescent="0.25">
      <c r="G10" s="63"/>
      <c r="H10" s="66"/>
      <c r="I10" s="66"/>
    </row>
    <row r="11" spans="1:25" ht="33" customHeight="1" x14ac:dyDescent="0.3">
      <c r="A11" s="79" t="s">
        <v>13</v>
      </c>
      <c r="B11" s="79"/>
      <c r="C11" s="61" t="e">
        <f>B6/(B6+E6)</f>
        <v>#DIV/0!</v>
      </c>
      <c r="D11" s="56" t="s">
        <v>11</v>
      </c>
      <c r="E11" s="56"/>
      <c r="F11" s="56"/>
      <c r="G11" s="62" t="e">
        <f>B8/(B8+E8)</f>
        <v>#DIV/0!</v>
      </c>
      <c r="U11" s="67"/>
    </row>
    <row r="12" spans="1:25" ht="32.25" customHeight="1" x14ac:dyDescent="0.3">
      <c r="A12" s="78" t="s">
        <v>14</v>
      </c>
      <c r="B12" s="78"/>
      <c r="C12" s="61" t="e">
        <f>E6/(E6+B6)</f>
        <v>#DIV/0!</v>
      </c>
      <c r="D12" s="56" t="s">
        <v>12</v>
      </c>
      <c r="E12" s="56"/>
      <c r="F12" s="56"/>
      <c r="G12" s="62" t="e">
        <f>E8/(E8+B8)</f>
        <v>#DIV/0!</v>
      </c>
    </row>
    <row r="13" spans="1:25" x14ac:dyDescent="0.25">
      <c r="A13" s="69"/>
      <c r="D13" s="69"/>
    </row>
    <row r="14" spans="1:25" x14ac:dyDescent="0.25">
      <c r="D14" s="66"/>
    </row>
    <row r="15" spans="1:25" x14ac:dyDescent="0.25">
      <c r="B15" s="41" t="s">
        <v>18</v>
      </c>
      <c r="D15" s="67"/>
    </row>
    <row r="16" spans="1:25" x14ac:dyDescent="0.25">
      <c r="H16" s="68"/>
    </row>
  </sheetData>
  <mergeCells count="11">
    <mergeCell ref="A1:F1"/>
    <mergeCell ref="A12:B12"/>
    <mergeCell ref="A11:B11"/>
    <mergeCell ref="C6:D6"/>
    <mergeCell ref="A4:F4"/>
    <mergeCell ref="C8:D8"/>
    <mergeCell ref="B2:C2"/>
    <mergeCell ref="E2:F2"/>
    <mergeCell ref="A5:F5"/>
    <mergeCell ref="A3:F3"/>
    <mergeCell ref="A7:F7"/>
  </mergeCells>
  <hyperlinks>
    <hyperlink ref="B15" r:id="rId1" xr:uid="{00000000-0004-0000-0000-000000000000}"/>
  </hyperlinks>
  <pageMargins left="0.45" right="0.45" top="0.75" bottom="0.75" header="0.3" footer="0.3"/>
  <pageSetup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19"/>
  <sheetViews>
    <sheetView tabSelected="1" zoomScaleNormal="100" workbookViewId="0">
      <selection activeCell="E7" sqref="E7"/>
    </sheetView>
  </sheetViews>
  <sheetFormatPr defaultRowHeight="15" x14ac:dyDescent="0.25"/>
  <cols>
    <col min="1" max="1" width="11.28515625" customWidth="1"/>
    <col min="2" max="2" width="46" customWidth="1"/>
    <col min="3" max="3" width="16.7109375" customWidth="1"/>
    <col min="4" max="4" width="17.7109375" customWidth="1"/>
    <col min="5" max="5" width="18.85546875" style="2" customWidth="1"/>
    <col min="12" max="12" width="9.140625" style="2"/>
  </cols>
  <sheetData>
    <row r="1" spans="1:12" ht="21.75" customHeight="1" x14ac:dyDescent="0.35">
      <c r="A1" s="21"/>
      <c r="B1" s="87" t="s">
        <v>0</v>
      </c>
      <c r="C1" s="87"/>
      <c r="D1" s="87"/>
      <c r="E1" s="87"/>
    </row>
    <row r="2" spans="1:12" x14ac:dyDescent="0.25">
      <c r="A2" s="36"/>
      <c r="B2" s="16"/>
      <c r="C2" s="37"/>
      <c r="D2" s="27"/>
      <c r="E2" s="38"/>
      <c r="F2" s="31"/>
    </row>
    <row r="3" spans="1:12" ht="38.25" x14ac:dyDescent="0.35">
      <c r="A3" s="54" t="s">
        <v>30</v>
      </c>
      <c r="B3" s="35"/>
      <c r="C3" s="35"/>
      <c r="D3" s="85" t="s">
        <v>25</v>
      </c>
      <c r="E3" s="86"/>
      <c r="F3" s="31"/>
      <c r="I3" s="29"/>
    </row>
    <row r="4" spans="1:12" ht="15.75" customHeight="1" x14ac:dyDescent="0.25">
      <c r="A4" s="32"/>
      <c r="B4" s="40"/>
      <c r="C4" s="47"/>
      <c r="D4" s="39"/>
      <c r="E4" s="30"/>
      <c r="F4" s="31"/>
      <c r="H4" s="28"/>
      <c r="I4" s="33"/>
      <c r="J4" s="26"/>
    </row>
    <row r="5" spans="1:12" ht="19.5" customHeight="1" x14ac:dyDescent="0.25">
      <c r="A5" s="8"/>
      <c r="B5" s="9" t="s">
        <v>1</v>
      </c>
      <c r="C5" s="9" t="s">
        <v>2</v>
      </c>
      <c r="D5" s="12" t="s">
        <v>3</v>
      </c>
      <c r="E5" s="23" t="s">
        <v>4</v>
      </c>
      <c r="J5" s="34"/>
    </row>
    <row r="6" spans="1:12" ht="15.75" customHeight="1" x14ac:dyDescent="0.25">
      <c r="A6" s="55">
        <v>1</v>
      </c>
      <c r="B6" s="43" t="s">
        <v>15</v>
      </c>
      <c r="C6" s="44" t="e">
        <f>'#1 Excess Cost Enrollment'!$C$11</f>
        <v>#DIV/0!</v>
      </c>
      <c r="D6" s="45" t="e">
        <f>'#1 Excess Cost Enrollment'!$C$12</f>
        <v>#DIV/0!</v>
      </c>
      <c r="E6" s="46" t="e">
        <f>SUM(C6:D6)</f>
        <v>#DIV/0!</v>
      </c>
    </row>
    <row r="7" spans="1:12" ht="48" customHeight="1" x14ac:dyDescent="0.25">
      <c r="A7" s="15">
        <v>2</v>
      </c>
      <c r="B7" s="10" t="s">
        <v>19</v>
      </c>
      <c r="C7" s="73" t="e">
        <f>E7*C6</f>
        <v>#DIV/0!</v>
      </c>
      <c r="D7" s="74" t="e">
        <f>E7*D6</f>
        <v>#DIV/0!</v>
      </c>
      <c r="E7" s="48"/>
      <c r="H7" s="52" t="s">
        <v>26</v>
      </c>
    </row>
    <row r="8" spans="1:12" ht="40.5" customHeight="1" x14ac:dyDescent="0.25">
      <c r="A8" s="14">
        <v>3</v>
      </c>
      <c r="B8" s="11" t="s">
        <v>20</v>
      </c>
      <c r="C8" s="75" t="e">
        <f>E8*C6</f>
        <v>#DIV/0!</v>
      </c>
      <c r="D8" s="76" t="e">
        <f>E8*D6</f>
        <v>#DIV/0!</v>
      </c>
      <c r="E8" s="49"/>
      <c r="H8" s="53" t="s">
        <v>27</v>
      </c>
      <c r="L8" s="26"/>
    </row>
    <row r="9" spans="1:12" ht="45.75" customHeight="1" x14ac:dyDescent="0.25">
      <c r="A9" s="15">
        <v>4</v>
      </c>
      <c r="B9" s="10" t="s">
        <v>21</v>
      </c>
      <c r="C9" s="73" t="e">
        <f>E9*C6</f>
        <v>#DIV/0!</v>
      </c>
      <c r="D9" s="74" t="e">
        <f>E9*D6</f>
        <v>#DIV/0!</v>
      </c>
      <c r="E9" s="50"/>
      <c r="H9" s="53" t="s">
        <v>28</v>
      </c>
    </row>
    <row r="10" spans="1:12" ht="44.25" customHeight="1" x14ac:dyDescent="0.25">
      <c r="A10" s="14">
        <v>5</v>
      </c>
      <c r="B10" s="11" t="s">
        <v>22</v>
      </c>
      <c r="C10" s="75" t="e">
        <f>E10*C6</f>
        <v>#DIV/0!</v>
      </c>
      <c r="D10" s="76" t="e">
        <f>E10*D6</f>
        <v>#DIV/0!</v>
      </c>
      <c r="E10" s="51"/>
      <c r="H10" s="53" t="s">
        <v>29</v>
      </c>
    </row>
    <row r="11" spans="1:12" ht="26.25" customHeight="1" x14ac:dyDescent="0.25">
      <c r="A11" s="14">
        <v>6</v>
      </c>
      <c r="B11" s="11" t="s">
        <v>5</v>
      </c>
      <c r="C11" s="17" t="e">
        <f>C7-(C8+C9+C10)</f>
        <v>#DIV/0!</v>
      </c>
      <c r="D11" s="20" t="e">
        <f>D7-(D8+D9+D10)</f>
        <v>#DIV/0!</v>
      </c>
      <c r="E11" s="24" t="e">
        <f>C11+D11</f>
        <v>#DIV/0!</v>
      </c>
    </row>
    <row r="12" spans="1:12" ht="16.5" customHeight="1" x14ac:dyDescent="0.25">
      <c r="A12" s="15">
        <v>7</v>
      </c>
      <c r="B12" s="42" t="s">
        <v>23</v>
      </c>
      <c r="C12" s="18">
        <f>'#1 Excess Cost Enrollment'!$B$6</f>
        <v>0</v>
      </c>
      <c r="D12" s="19">
        <f>'#1 Excess Cost Enrollment'!$E$6</f>
        <v>0</v>
      </c>
      <c r="E12" s="71">
        <f>C12+D12</f>
        <v>0</v>
      </c>
    </row>
    <row r="13" spans="1:12" ht="16.5" customHeight="1" x14ac:dyDescent="0.25">
      <c r="A13" s="14">
        <v>8</v>
      </c>
      <c r="B13" s="11" t="s">
        <v>6</v>
      </c>
      <c r="C13" s="17" t="e">
        <f>(C11/C12)</f>
        <v>#DIV/0!</v>
      </c>
      <c r="D13" s="20" t="e">
        <f>(D11/D12)</f>
        <v>#DIV/0!</v>
      </c>
      <c r="E13" s="72" t="e">
        <f>E11/E12</f>
        <v>#DIV/0!</v>
      </c>
    </row>
    <row r="14" spans="1:12" ht="16.5" customHeight="1" x14ac:dyDescent="0.25">
      <c r="A14" s="15">
        <v>9</v>
      </c>
      <c r="B14" s="42" t="s">
        <v>16</v>
      </c>
      <c r="C14" s="18">
        <f>'#1 Excess Cost Enrollment'!$B$8</f>
        <v>0</v>
      </c>
      <c r="D14" s="19">
        <f>'#1 Excess Cost Enrollment'!$E$8</f>
        <v>0</v>
      </c>
      <c r="E14" s="25">
        <f>SUM(C14:D14)</f>
        <v>0</v>
      </c>
    </row>
    <row r="15" spans="1:12" ht="31.5" x14ac:dyDescent="0.25">
      <c r="A15" s="14">
        <v>10</v>
      </c>
      <c r="B15" s="11" t="s">
        <v>7</v>
      </c>
      <c r="C15" s="17" t="e">
        <f>SUM(C13*C14)</f>
        <v>#DIV/0!</v>
      </c>
      <c r="D15" s="20" t="e">
        <f>SUM(D13*D14)</f>
        <v>#DIV/0!</v>
      </c>
      <c r="E15" s="24" t="e">
        <f>SUM(C15+D15)</f>
        <v>#DIV/0!</v>
      </c>
    </row>
    <row r="16" spans="1:12" s="7" customFormat="1" ht="15.75" x14ac:dyDescent="0.25">
      <c r="A16" s="4"/>
      <c r="B16" s="5"/>
      <c r="C16" s="6"/>
      <c r="D16" s="6"/>
      <c r="E16" s="6"/>
      <c r="L16" s="13"/>
    </row>
    <row r="17" spans="1:12" s="7" customFormat="1" ht="15.75" x14ac:dyDescent="0.25">
      <c r="A17" s="4"/>
      <c r="B17" s="5"/>
      <c r="C17" s="6"/>
      <c r="D17" s="6"/>
      <c r="E17" s="6"/>
      <c r="L17" s="13"/>
    </row>
    <row r="18" spans="1:12" s="7" customFormat="1" ht="15.75" x14ac:dyDescent="0.25">
      <c r="A18" s="4"/>
      <c r="B18" s="5"/>
      <c r="C18" s="6"/>
      <c r="D18" s="6"/>
      <c r="E18" s="6"/>
      <c r="L18" s="13"/>
    </row>
    <row r="19" spans="1:12" ht="15.75" customHeight="1" x14ac:dyDescent="0.25">
      <c r="A19" s="3"/>
      <c r="B19" s="3"/>
      <c r="C19" s="3"/>
      <c r="D19" s="3"/>
      <c r="E19" s="3"/>
    </row>
  </sheetData>
  <mergeCells count="2">
    <mergeCell ref="D3:E3"/>
    <mergeCell ref="B1:E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#1 Excess Cost Enrollment</vt:lpstr>
      <vt:lpstr>#2 Excess Cost Summary Report</vt:lpstr>
      <vt:lpstr>'#2 Excess Cost Summary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Foley (ADE)</dc:creator>
  <cp:lastModifiedBy>Josh O. Hart (ADE)</cp:lastModifiedBy>
  <cp:lastPrinted>2021-03-11T18:22:57Z</cp:lastPrinted>
  <dcterms:created xsi:type="dcterms:W3CDTF">2015-10-30T13:30:18Z</dcterms:created>
  <dcterms:modified xsi:type="dcterms:W3CDTF">2022-04-26T19:36:09Z</dcterms:modified>
</cp:coreProperties>
</file>